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192.168.0.62\share\R８コントラ面払い\03　　事業概要・実施手順・協会運用通知・様式\04様式\"/>
    </mc:Choice>
  </mc:AlternateContent>
  <xr:revisionPtr revIDLastSave="0" documentId="13_ncr:1_{1948822F-E47F-4E6A-A6B7-B6C33B7D86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8_作物名" sheetId="14" r:id="rId1"/>
  </sheets>
  <definedNames>
    <definedName name="_xlnm.Print_Area" localSheetId="0">'R8_作物名'!$A$1:$F$41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4" l="1"/>
  <c r="D19" i="14" s="1"/>
  <c r="D18" i="14" s="1"/>
  <c r="E39" i="14"/>
  <c r="D35" i="14"/>
  <c r="E34" i="14"/>
  <c r="C28" i="14"/>
  <c r="C12" i="14"/>
  <c r="C19" i="14" s="1"/>
  <c r="C11" i="14"/>
  <c r="D28" i="14"/>
  <c r="C18" i="14" l="1"/>
  <c r="E19" i="14"/>
  <c r="E12" i="14"/>
  <c r="D29" i="14"/>
  <c r="C29" i="14" l="1"/>
  <c r="E29" i="14" s="1"/>
  <c r="C35" i="14"/>
  <c r="E35" i="14" l="1"/>
</calcChain>
</file>

<file path=xl/sharedStrings.xml><?xml version="1.0" encoding="utf-8"?>
<sst xmlns="http://schemas.openxmlformats.org/spreadsheetml/2006/main" count="42" uniqueCount="33">
  <si>
    <t>作業面積（a）</t>
    <rPh sb="0" eb="4">
      <t>サギョウメンセキ</t>
    </rPh>
    <phoneticPr fontId="1"/>
  </si>
  <si>
    <t>割合（%）</t>
    <rPh sb="0" eb="2">
      <t>ワリアイ</t>
    </rPh>
    <phoneticPr fontId="1"/>
  </si>
  <si>
    <t>左記以外分</t>
    <rPh sb="0" eb="4">
      <t>サキイガイ</t>
    </rPh>
    <rPh sb="4" eb="5">
      <t>ブン</t>
    </rPh>
    <phoneticPr fontId="1"/>
  </si>
  <si>
    <t>※黄色マスに数値を入力、他は自動計算</t>
    <rPh sb="6" eb="8">
      <t>スウチ</t>
    </rPh>
    <rPh sb="9" eb="11">
      <t>ニュウリョク</t>
    </rPh>
    <rPh sb="12" eb="13">
      <t>ホカ</t>
    </rPh>
    <rPh sb="14" eb="18">
      <t>ジドウケイサン</t>
    </rPh>
    <phoneticPr fontId="1"/>
  </si>
  <si>
    <t>kg／ロール</t>
    <phoneticPr fontId="1"/>
  </si>
  <si>
    <t>手順：過去の収穫量又は地域の標準収穫量を基に全体供給量を設定する。</t>
    <rPh sb="0" eb="2">
      <t>テジュン</t>
    </rPh>
    <rPh sb="3" eb="5">
      <t>カコ</t>
    </rPh>
    <rPh sb="6" eb="10">
      <t>シュウカクリョウマタ</t>
    </rPh>
    <rPh sb="11" eb="13">
      <t>チイキ</t>
    </rPh>
    <rPh sb="14" eb="16">
      <t>ヒョウジュン</t>
    </rPh>
    <rPh sb="16" eb="19">
      <t>シュウカクリョウ</t>
    </rPh>
    <rPh sb="20" eb="21">
      <t>モト</t>
    </rPh>
    <rPh sb="22" eb="24">
      <t>ゼンタイ</t>
    </rPh>
    <rPh sb="24" eb="26">
      <t>キョウキュウ</t>
    </rPh>
    <rPh sb="26" eb="27">
      <t>リョウ</t>
    </rPh>
    <rPh sb="28" eb="30">
      <t>セッテイ</t>
    </rPh>
    <phoneticPr fontId="1"/>
  </si>
  <si>
    <t>※作業受託に係る面積は除き供給分のみ記載</t>
    <rPh sb="1" eb="5">
      <t>サギョウジュタク</t>
    </rPh>
    <rPh sb="6" eb="7">
      <t>カカ</t>
    </rPh>
    <rPh sb="8" eb="10">
      <t>メンセキ</t>
    </rPh>
    <rPh sb="11" eb="12">
      <t>ノゾ</t>
    </rPh>
    <rPh sb="13" eb="15">
      <t>キョウキュウ</t>
    </rPh>
    <rPh sb="15" eb="16">
      <t>ブン</t>
    </rPh>
    <rPh sb="18" eb="20">
      <t>キサイ</t>
    </rPh>
    <phoneticPr fontId="1"/>
  </si>
  <si>
    <t>取組前の面積</t>
    <rPh sb="0" eb="3">
      <t>トリクミマエ</t>
    </rPh>
    <rPh sb="4" eb="6">
      <t>メンセキ</t>
    </rPh>
    <phoneticPr fontId="1"/>
  </si>
  <si>
    <t>取組後の拡大面積</t>
    <rPh sb="0" eb="3">
      <t>トリクミゴ</t>
    </rPh>
    <rPh sb="4" eb="6">
      <t>カクダイ</t>
    </rPh>
    <rPh sb="6" eb="8">
      <t>メンセキ</t>
    </rPh>
    <phoneticPr fontId="1"/>
  </si>
  <si>
    <t>取組後の拡大面積分</t>
    <rPh sb="0" eb="3">
      <t>トリクミゴ</t>
    </rPh>
    <rPh sb="4" eb="6">
      <t>カクダイ</t>
    </rPh>
    <rPh sb="6" eb="8">
      <t>メンセキ</t>
    </rPh>
    <rPh sb="8" eb="9">
      <t>ブン</t>
    </rPh>
    <phoneticPr fontId="1"/>
  </si>
  <si>
    <t>取組前の面積分</t>
    <rPh sb="0" eb="3">
      <t>トリクミマエ</t>
    </rPh>
    <rPh sb="4" eb="6">
      <t>メンセキ</t>
    </rPh>
    <rPh sb="6" eb="7">
      <t>ブン</t>
    </rPh>
    <phoneticPr fontId="1"/>
  </si>
  <si>
    <t>取組後の拡大供給分</t>
    <rPh sb="0" eb="3">
      <t>トリクミゴ</t>
    </rPh>
    <rPh sb="4" eb="6">
      <t>カクダイ</t>
    </rPh>
    <rPh sb="6" eb="8">
      <t>キョウキュウ</t>
    </rPh>
    <rPh sb="8" eb="9">
      <t>ブン</t>
    </rPh>
    <phoneticPr fontId="1"/>
  </si>
  <si>
    <t>手順：取組後の拡大供給分は、拡大分を供給した先の請求書等の供給量を記載</t>
    <rPh sb="0" eb="2">
      <t>テジュン</t>
    </rPh>
    <rPh sb="3" eb="6">
      <t>トリクミゴ</t>
    </rPh>
    <rPh sb="7" eb="9">
      <t>カクダイ</t>
    </rPh>
    <rPh sb="9" eb="11">
      <t>キョウキュウ</t>
    </rPh>
    <rPh sb="11" eb="12">
      <t>ブン</t>
    </rPh>
    <rPh sb="14" eb="17">
      <t>カクダイブン</t>
    </rPh>
    <rPh sb="18" eb="20">
      <t>キョウキュウ</t>
    </rPh>
    <rPh sb="22" eb="23">
      <t>サキ</t>
    </rPh>
    <rPh sb="24" eb="28">
      <t>セイキュウショトウ</t>
    </rPh>
    <rPh sb="29" eb="32">
      <t>キョウキュウリョウ</t>
    </rPh>
    <rPh sb="33" eb="35">
      <t>キサイ</t>
    </rPh>
    <phoneticPr fontId="1"/>
  </si>
  <si>
    <t>供給量(kg)又はﾛｰﾙ数※</t>
    <rPh sb="0" eb="3">
      <t>キョウキュウリョウ</t>
    </rPh>
    <rPh sb="7" eb="8">
      <t>マタ</t>
    </rPh>
    <rPh sb="12" eb="13">
      <t>スウ</t>
    </rPh>
    <phoneticPr fontId="1"/>
  </si>
  <si>
    <r>
      <t>※：ロール数の場合は単位重量を記載　</t>
    </r>
    <r>
      <rPr>
        <sz val="11"/>
        <rFont val="Segoe UI Symbol"/>
        <family val="2"/>
      </rPr>
      <t>➝</t>
    </r>
    <rPh sb="5" eb="6">
      <t>スウ</t>
    </rPh>
    <rPh sb="7" eb="9">
      <t>バアイ</t>
    </rPh>
    <rPh sb="10" eb="12">
      <t>タンイ</t>
    </rPh>
    <rPh sb="12" eb="14">
      <t>ジュウリョウ</t>
    </rPh>
    <rPh sb="15" eb="17">
      <t>キサイ</t>
    </rPh>
    <phoneticPr fontId="1"/>
  </si>
  <si>
    <t>飼料作物名　　：</t>
    <rPh sb="0" eb="4">
      <t>シリョウサクモツ</t>
    </rPh>
    <rPh sb="4" eb="5">
      <t>メイ</t>
    </rPh>
    <phoneticPr fontId="1"/>
  </si>
  <si>
    <t>飼料生産組織名：</t>
    <rPh sb="0" eb="4">
      <t>シリョウセイサン</t>
    </rPh>
    <rPh sb="4" eb="6">
      <t>ソシキ</t>
    </rPh>
    <rPh sb="6" eb="7">
      <t>メイ</t>
    </rPh>
    <phoneticPr fontId="1"/>
  </si>
  <si>
    <t>【事業参加申込時】</t>
    <rPh sb="1" eb="7">
      <t>ジギョウサンカモウシコミ</t>
    </rPh>
    <rPh sb="7" eb="8">
      <t>ジ</t>
    </rPh>
    <phoneticPr fontId="1"/>
  </si>
  <si>
    <t>【実績報告時】</t>
    <rPh sb="1" eb="6">
      <t>ジッセキホウコクジ</t>
    </rPh>
    <phoneticPr fontId="1"/>
  </si>
  <si>
    <t>令和８年度作業面積と供給量の計画と実績</t>
    <rPh sb="14" eb="16">
      <t>ケイカク</t>
    </rPh>
    <phoneticPr fontId="1"/>
  </si>
  <si>
    <t>①Ｒ８収穫作業面積の計画</t>
    <rPh sb="3" eb="5">
      <t>シュウカク</t>
    </rPh>
    <rPh sb="5" eb="7">
      <t>サギョウ</t>
    </rPh>
    <rPh sb="7" eb="9">
      <t>メンセキ</t>
    </rPh>
    <rPh sb="10" eb="12">
      <t>ケイカク</t>
    </rPh>
    <phoneticPr fontId="1"/>
  </si>
  <si>
    <t>②R８に面積比率から想定される供給量</t>
    <rPh sb="4" eb="8">
      <t>メンセキヒリツ</t>
    </rPh>
    <rPh sb="10" eb="12">
      <t>ソウテイ</t>
    </rPh>
    <rPh sb="15" eb="18">
      <t>キョウキュウリョウ</t>
    </rPh>
    <phoneticPr fontId="1"/>
  </si>
  <si>
    <t>R８全体面積</t>
    <rPh sb="2" eb="4">
      <t>ゼンタイ</t>
    </rPh>
    <rPh sb="4" eb="6">
      <t>メンセキ</t>
    </rPh>
    <phoneticPr fontId="1"/>
  </si>
  <si>
    <t>R８全体供給量</t>
    <rPh sb="2" eb="4">
      <t>ゼンタイ</t>
    </rPh>
    <rPh sb="4" eb="6">
      <t>キョウキュウ</t>
    </rPh>
    <rPh sb="6" eb="7">
      <t>リョウ</t>
    </rPh>
    <phoneticPr fontId="1"/>
  </si>
  <si>
    <t>③Ｒ８収穫作業面積の実績</t>
    <rPh sb="3" eb="5">
      <t>シュウカク</t>
    </rPh>
    <rPh sb="5" eb="7">
      <t>サギョウ</t>
    </rPh>
    <rPh sb="7" eb="9">
      <t>メンセキ</t>
    </rPh>
    <rPh sb="10" eb="12">
      <t>ジッセキ</t>
    </rPh>
    <phoneticPr fontId="1"/>
  </si>
  <si>
    <t>④Ｒ８の供給量の実績</t>
    <rPh sb="4" eb="7">
      <t>キョウキュウリョウ</t>
    </rPh>
    <rPh sb="8" eb="10">
      <t>ジッセキ</t>
    </rPh>
    <phoneticPr fontId="1"/>
  </si>
  <si>
    <t>kg/10a</t>
    <phoneticPr fontId="1"/>
  </si>
  <si>
    <t>↑例：過去３年平均、○○普及センター資料等の算定根拠を記載</t>
    <rPh sb="1" eb="2">
      <t>レイ</t>
    </rPh>
    <rPh sb="3" eb="5">
      <t>カコ</t>
    </rPh>
    <rPh sb="6" eb="7">
      <t>ネン</t>
    </rPh>
    <rPh sb="7" eb="9">
      <t>ヘイキン</t>
    </rPh>
    <rPh sb="12" eb="14">
      <t>フキュウ</t>
    </rPh>
    <rPh sb="18" eb="20">
      <t>シリョウ</t>
    </rPh>
    <rPh sb="20" eb="21">
      <t>トウ</t>
    </rPh>
    <rPh sb="22" eb="26">
      <t>サンテイコンキョ</t>
    </rPh>
    <rPh sb="27" eb="29">
      <t>キサイ</t>
    </rPh>
    <phoneticPr fontId="1"/>
  </si>
  <si>
    <t>　算定根拠の単収：</t>
    <rPh sb="1" eb="3">
      <t>サンテイ</t>
    </rPh>
    <rPh sb="3" eb="5">
      <t>コンキョ</t>
    </rPh>
    <rPh sb="6" eb="8">
      <t>タンシュウ</t>
    </rPh>
    <phoneticPr fontId="1"/>
  </si>
  <si>
    <t>すなわち右が1.0を下回る場合は理由を記入。</t>
    <rPh sb="4" eb="5">
      <t>ミギ</t>
    </rPh>
    <rPh sb="10" eb="12">
      <t>シタマワ</t>
    </rPh>
    <rPh sb="13" eb="15">
      <t>バアイ</t>
    </rPh>
    <rPh sb="16" eb="18">
      <t>リユウ</t>
    </rPh>
    <rPh sb="19" eb="21">
      <t>キニュウ</t>
    </rPh>
    <phoneticPr fontId="1"/>
  </si>
  <si>
    <t>実績報告時の単位面積当たり供給量（④／③）が事業参加申込時（②／①）を下回る場合、</t>
    <rPh sb="0" eb="2">
      <t>ジッセキ</t>
    </rPh>
    <rPh sb="2" eb="4">
      <t>ホウコク</t>
    </rPh>
    <rPh sb="4" eb="5">
      <t>ジ</t>
    </rPh>
    <rPh sb="6" eb="8">
      <t>タンイ</t>
    </rPh>
    <rPh sb="8" eb="10">
      <t>メンセキ</t>
    </rPh>
    <rPh sb="10" eb="11">
      <t>ア</t>
    </rPh>
    <rPh sb="13" eb="16">
      <t>キョウキュウリョウ</t>
    </rPh>
    <rPh sb="22" eb="26">
      <t>ジギョウサンカ</t>
    </rPh>
    <rPh sb="26" eb="27">
      <t>モウ</t>
    </rPh>
    <rPh sb="27" eb="28">
      <t>コ</t>
    </rPh>
    <rPh sb="28" eb="29">
      <t>ジ</t>
    </rPh>
    <rPh sb="35" eb="37">
      <t>シタマワ</t>
    </rPh>
    <rPh sb="38" eb="40">
      <t>バアイ</t>
    </rPh>
    <phoneticPr fontId="1"/>
  </si>
  <si>
    <t>注：取組前の面積はＲ７事業参加者はＲ６計画、Ｒ８新規参加者はＲ７実績を記載。
　　Ｒ８全体面積は事業参加申込書別紙１の該当作物の計画面積を記載。</t>
    <rPh sb="0" eb="1">
      <t>チュウ</t>
    </rPh>
    <rPh sb="2" eb="4">
      <t>トリクミ</t>
    </rPh>
    <rPh sb="4" eb="5">
      <t>マエ</t>
    </rPh>
    <rPh sb="6" eb="8">
      <t>メンセキ</t>
    </rPh>
    <rPh sb="11" eb="16">
      <t>ジギョウサンカシャ</t>
    </rPh>
    <rPh sb="19" eb="21">
      <t>ケイカク</t>
    </rPh>
    <rPh sb="24" eb="26">
      <t>シンキ</t>
    </rPh>
    <rPh sb="26" eb="29">
      <t>サンカシャ</t>
    </rPh>
    <rPh sb="32" eb="34">
      <t>ジッセキ</t>
    </rPh>
    <rPh sb="35" eb="37">
      <t>キサイ</t>
    </rPh>
    <rPh sb="43" eb="45">
      <t>ゼンタイ</t>
    </rPh>
    <rPh sb="45" eb="47">
      <t>メンセキ</t>
    </rPh>
    <rPh sb="48" eb="55">
      <t>ジギョウサンカモウシコミショ</t>
    </rPh>
    <rPh sb="55" eb="57">
      <t>ベッシ</t>
    </rPh>
    <rPh sb="59" eb="61">
      <t>ガイトウ</t>
    </rPh>
    <rPh sb="61" eb="63">
      <t>サクモツ</t>
    </rPh>
    <rPh sb="64" eb="66">
      <t>ケイカク</t>
    </rPh>
    <rPh sb="66" eb="68">
      <t>メンセキ</t>
    </rPh>
    <rPh sb="69" eb="71">
      <t>キサイ</t>
    </rPh>
    <phoneticPr fontId="1"/>
  </si>
  <si>
    <t>注：Ｒ８全体面積は実績報告書別紙３の該当作物の実績面積を記載。</t>
    <rPh sb="9" eb="13">
      <t>ジッセキホウコク</t>
    </rPh>
    <rPh sb="14" eb="16">
      <t>ベッシ</t>
    </rPh>
    <rPh sb="18" eb="20">
      <t>ガイトウ</t>
    </rPh>
    <rPh sb="20" eb="22">
      <t>サクモツ</t>
    </rPh>
    <rPh sb="23" eb="25">
      <t>ジッセキ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</si>
</sst>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0.0_ "/>
    <numFmt numFmtId="178" formatCode="#,##0.00_);[Red]\(#,##0.00\)"/>
    <numFmt numFmtId="179" formatCode="0.00_ "/>
    <numFmt numFmtId="180" formatCode="0_ "/>
    <numFmt numFmtId="181" formatCode="#,##0.0_ "/>
  </numFmts>
  <fonts count="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Segoe UI Symbol"/>
      <family val="2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2" xfId="0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77" fontId="3" fillId="0" borderId="0" xfId="0" applyNumberFormat="1" applyFo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177" fontId="3" fillId="0" borderId="3" xfId="0" applyNumberFormat="1" applyFont="1" applyBorder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177" fontId="3" fillId="3" borderId="1" xfId="0" applyNumberFormat="1" applyFont="1" applyFill="1" applyBorder="1">
      <alignment vertical="center"/>
    </xf>
    <xf numFmtId="176" fontId="3" fillId="3" borderId="1" xfId="0" applyNumberFormat="1" applyFont="1" applyFill="1" applyBorder="1">
      <alignment vertical="center"/>
    </xf>
    <xf numFmtId="0" fontId="6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78" fontId="3" fillId="3" borderId="1" xfId="0" applyNumberFormat="1" applyFont="1" applyFill="1" applyBorder="1">
      <alignment vertical="center"/>
    </xf>
    <xf numFmtId="178" fontId="7" fillId="2" borderId="1" xfId="0" applyNumberFormat="1" applyFont="1" applyFill="1" applyBorder="1">
      <alignment vertical="center"/>
    </xf>
    <xf numFmtId="0" fontId="3" fillId="0" borderId="4" xfId="0" applyFont="1" applyBorder="1">
      <alignment vertical="center"/>
    </xf>
    <xf numFmtId="0" fontId="0" fillId="0" borderId="2" xfId="0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176" fontId="7" fillId="2" borderId="1" xfId="0" applyNumberFormat="1" applyFont="1" applyFill="1" applyBorder="1">
      <alignment vertical="center"/>
    </xf>
    <xf numFmtId="177" fontId="7" fillId="2" borderId="4" xfId="0" applyNumberFormat="1" applyFont="1" applyFill="1" applyBorder="1">
      <alignment vertical="center"/>
    </xf>
    <xf numFmtId="0" fontId="3" fillId="2" borderId="5" xfId="0" applyFont="1" applyFill="1" applyBorder="1" applyAlignment="1">
      <alignment horizontal="left" vertical="center" wrapText="1"/>
    </xf>
    <xf numFmtId="179" fontId="0" fillId="3" borderId="0" xfId="0" applyNumberFormat="1" applyFill="1">
      <alignment vertical="center"/>
    </xf>
    <xf numFmtId="180" fontId="3" fillId="2" borderId="2" xfId="0" applyNumberFormat="1" applyFont="1" applyFill="1" applyBorder="1" applyAlignment="1">
      <alignment horizontal="right" vertical="center" wrapText="1"/>
    </xf>
    <xf numFmtId="181" fontId="3" fillId="2" borderId="1" xfId="0" applyNumberFormat="1" applyFont="1" applyFill="1" applyBorder="1">
      <alignment vertical="center"/>
    </xf>
    <xf numFmtId="181" fontId="7" fillId="2" borderId="1" xfId="0" applyNumberFormat="1" applyFont="1" applyFill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461596</xdr:colOff>
      <xdr:row>39</xdr:row>
      <xdr:rowOff>29308</xdr:rowOff>
    </xdr:from>
    <xdr:to>
      <xdr:col>1</xdr:col>
      <xdr:colOff>51288</xdr:colOff>
      <xdr:row>40</xdr:row>
      <xdr:rowOff>183173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790B66BC-9043-0D92-DA4C-F940E92615F2}"/>
            </a:ext>
          </a:extLst>
        </xdr:cNvPr>
        <xdr:cNvSpPr/>
      </xdr:nvSpPr>
      <xdr:spPr>
        <a:xfrm>
          <a:off x="461596" y="9605596"/>
          <a:ext cx="73269" cy="395654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1377462</xdr:colOff>
      <xdr:row>39</xdr:row>
      <xdr:rowOff>14654</xdr:rowOff>
    </xdr:from>
    <xdr:to>
      <xdr:col>5</xdr:col>
      <xdr:colOff>58616</xdr:colOff>
      <xdr:row>40</xdr:row>
      <xdr:rowOff>205154</xdr:rowOff>
    </xdr:to>
    <xdr:sp macro="" textlink="">
      <xdr:nvSpPr>
        <xdr:cNvPr id="5" name="右大かっこ 4">
          <a:extLst>
            <a:ext uri="{FF2B5EF4-FFF2-40B4-BE49-F238E27FC236}">
              <a16:creationId xmlns:a16="http://schemas.microsoft.com/office/drawing/2014/main" id="{4A58DC0D-2A10-4340-1DDE-10FDB4F22897}"/>
            </a:ext>
          </a:extLst>
        </xdr:cNvPr>
        <xdr:cNvSpPr/>
      </xdr:nvSpPr>
      <xdr:spPr>
        <a:xfrm>
          <a:off x="6015404" y="9590942"/>
          <a:ext cx="102577" cy="432289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76200</xdr:colOff>
      <xdr:row>25</xdr:row>
      <xdr:rowOff>142875</xdr:rowOff>
    </xdr:from>
    <xdr:to>
      <xdr:col>14</xdr:col>
      <xdr:colOff>200024</xdr:colOff>
      <xdr:row>39</xdr:row>
      <xdr:rowOff>91888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30A37961-82E2-4538-9BA2-585AC77F9FEB}"/>
            </a:ext>
          </a:extLst>
        </xdr:cNvPr>
        <xdr:cNvSpPr/>
      </xdr:nvSpPr>
      <xdr:spPr>
        <a:xfrm>
          <a:off x="6638925" y="5838825"/>
          <a:ext cx="5610224" cy="3292288"/>
        </a:xfrm>
        <a:prstGeom prst="wedgeRectCallout">
          <a:avLst>
            <a:gd name="adj1" fmla="val -45960"/>
            <a:gd name="adj2" fmla="val 16250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③Ｒ８収穫作業面積の実績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●Ｒ８全体面積・・・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Ｒ８実績面積（別紙３）における該当作物の面積を入力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④Ｒ８の供給量の実績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●取組後の拡大供給分・・・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継続拡大面積（</a:t>
          </a:r>
          <a:r>
            <a:rPr kumimoji="1" lang="en-US" altLang="ja-JP" sz="1100">
              <a:solidFill>
                <a:sysClr val="windowText" lastClr="000000"/>
              </a:solidFill>
            </a:rPr>
            <a:t>5,000</a:t>
          </a:r>
          <a:r>
            <a:rPr kumimoji="1" lang="ja-JP" altLang="en-US" sz="1100">
              <a:solidFill>
                <a:sysClr val="windowText" lastClr="000000"/>
              </a:solidFill>
            </a:rPr>
            <a:t>円以内交付対象）および新規拡大面積（</a:t>
          </a:r>
          <a:r>
            <a:rPr kumimoji="1" lang="en-US" altLang="ja-JP" sz="1100">
              <a:solidFill>
                <a:sysClr val="windowText" lastClr="000000"/>
              </a:solidFill>
            </a:rPr>
            <a:t>12,000</a:t>
          </a:r>
          <a:r>
            <a:rPr kumimoji="1" lang="ja-JP" altLang="en-US" sz="1100">
              <a:solidFill>
                <a:sysClr val="windowText" lastClr="000000"/>
              </a:solidFill>
            </a:rPr>
            <a:t>円以内対象）となる長期供給契約先への供給量（ロール個数または重さ）を証憑書類に基づいて入力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●左記以外分・・・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補助交付対象外面積（単年契約）の供給量（ロール個数または重さ）を証憑書類に基づいて入力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ール個数または重さ）を証憑書類に基づいて入力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114300</xdr:colOff>
      <xdr:row>7</xdr:row>
      <xdr:rowOff>152400</xdr:rowOff>
    </xdr:from>
    <xdr:to>
      <xdr:col>14</xdr:col>
      <xdr:colOff>220195</xdr:colOff>
      <xdr:row>16</xdr:row>
      <xdr:rowOff>111498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28B5D709-9F13-4C14-BD15-E12A2EFF8DA9}"/>
            </a:ext>
          </a:extLst>
        </xdr:cNvPr>
        <xdr:cNvSpPr/>
      </xdr:nvSpPr>
      <xdr:spPr>
        <a:xfrm>
          <a:off x="6677025" y="1685925"/>
          <a:ext cx="5592295" cy="1978398"/>
        </a:xfrm>
        <a:prstGeom prst="wedgeRectCallout">
          <a:avLst>
            <a:gd name="adj1" fmla="val -23549"/>
            <a:gd name="adj2" fmla="val 47206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①Ｒ８収穫作業面積の計画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●取組前の面積・・・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Ｒ６実施事業の参加者は、</a:t>
          </a:r>
          <a:r>
            <a:rPr kumimoji="1" lang="ja-JP" altLang="en-US" sz="1100" u="sng">
              <a:solidFill>
                <a:sysClr val="windowText" lastClr="000000"/>
              </a:solidFill>
            </a:rPr>
            <a:t>Ｒ６計画面積</a:t>
          </a:r>
          <a:r>
            <a:rPr kumimoji="1" lang="ja-JP" altLang="en-US" sz="1100">
              <a:solidFill>
                <a:sysClr val="windowText" lastClr="000000"/>
              </a:solidFill>
            </a:rPr>
            <a:t>における該当作物の面積を入力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Ｒ７実施事業からの事業参加者は、</a:t>
          </a:r>
          <a:r>
            <a:rPr kumimoji="1" lang="ja-JP" altLang="en-US" sz="1100" u="sng">
              <a:solidFill>
                <a:sysClr val="windowText" lastClr="000000"/>
              </a:solidFill>
            </a:rPr>
            <a:t>Ｒ６実績面積</a:t>
          </a:r>
          <a:r>
            <a:rPr kumimoji="1" lang="ja-JP" altLang="en-US" sz="1100">
              <a:solidFill>
                <a:sysClr val="windowText" lastClr="000000"/>
              </a:solidFill>
            </a:rPr>
            <a:t>における該当作物の面積を入力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Ｒ８実施事業からの事業参加者は、</a:t>
          </a:r>
          <a:r>
            <a:rPr kumimoji="1" lang="ja-JP" altLang="en-US" sz="1100" u="sng">
              <a:solidFill>
                <a:sysClr val="windowText" lastClr="000000"/>
              </a:solidFill>
            </a:rPr>
            <a:t>Ｒ７実績面積</a:t>
          </a:r>
          <a:r>
            <a:rPr kumimoji="1" lang="ja-JP" altLang="en-US" sz="1100">
              <a:solidFill>
                <a:sysClr val="windowText" lastClr="000000"/>
              </a:solidFill>
            </a:rPr>
            <a:t>における該当作物の面積を入力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●Ｒ８全体面積・・・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Ｒ８計画面積（別紙１）における該当作物の面積を入力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41"/>
  <sheetViews>
    <sheetView tabSelected="1" view="pageBreakPreview" zoomScaleNormal="100" zoomScaleSheetLayoutView="100" workbookViewId="0">
      <selection activeCell="I45" sqref="I45"/>
    </sheetView>
  </sheetViews>
  <sheetFormatPr defaultRowHeight="18.75"/>
  <cols>
    <col min="1" max="1" width="6.375" customWidth="1"/>
    <col min="2" max="2" width="17.25" customWidth="1"/>
    <col min="3" max="5" width="18.625" customWidth="1"/>
    <col min="6" max="6" width="6.625" customWidth="1"/>
  </cols>
  <sheetData>
    <row r="1" spans="2:5" ht="21.95" customHeight="1">
      <c r="B1" s="30" t="s">
        <v>19</v>
      </c>
      <c r="C1" s="30"/>
      <c r="D1" s="30"/>
      <c r="E1" s="30"/>
    </row>
    <row r="2" spans="2:5" ht="16.5" customHeight="1"/>
    <row r="3" spans="2:5" ht="16.5" customHeight="1">
      <c r="D3" s="1" t="s">
        <v>16</v>
      </c>
      <c r="E3" s="20"/>
    </row>
    <row r="4" spans="2:5" s="3" customFormat="1" ht="16.5" customHeight="1">
      <c r="D4" s="19" t="s">
        <v>15</v>
      </c>
      <c r="E4" s="21"/>
    </row>
    <row r="5" spans="2:5" s="3" customFormat="1" ht="16.5" customHeight="1">
      <c r="D5" s="15" t="s">
        <v>6</v>
      </c>
    </row>
    <row r="6" spans="2:5" s="3" customFormat="1" ht="16.5" customHeight="1">
      <c r="D6" s="5" t="s">
        <v>3</v>
      </c>
      <c r="E6" s="12"/>
    </row>
    <row r="7" spans="2:5" s="3" customFormat="1" ht="16.5" customHeight="1">
      <c r="E7" s="12"/>
    </row>
    <row r="8" spans="2:5" s="3" customFormat="1" ht="16.5" customHeight="1">
      <c r="B8" s="2" t="s">
        <v>17</v>
      </c>
      <c r="E8" s="12"/>
    </row>
    <row r="9" spans="2:5" s="3" customFormat="1" ht="16.5" customHeight="1">
      <c r="B9" s="2" t="s">
        <v>20</v>
      </c>
    </row>
    <row r="10" spans="2:5" s="3" customFormat="1" ht="16.5" customHeight="1">
      <c r="B10" s="4"/>
      <c r="C10" s="4" t="s">
        <v>8</v>
      </c>
      <c r="D10" s="4" t="s">
        <v>7</v>
      </c>
      <c r="E10" s="4" t="s">
        <v>22</v>
      </c>
    </row>
    <row r="11" spans="2:5" s="3" customFormat="1" ht="27" customHeight="1">
      <c r="B11" s="4" t="s">
        <v>0</v>
      </c>
      <c r="C11" s="17">
        <f>+E11-D11</f>
        <v>0</v>
      </c>
      <c r="D11" s="18"/>
      <c r="E11" s="18"/>
    </row>
    <row r="12" spans="2:5" s="3" customFormat="1" ht="16.5" customHeight="1">
      <c r="B12" s="4" t="s">
        <v>1</v>
      </c>
      <c r="C12" s="13" t="e">
        <f>+C11/E11*100</f>
        <v>#DIV/0!</v>
      </c>
      <c r="D12" s="13" t="e">
        <f>+D11/E11*100</f>
        <v>#DIV/0!</v>
      </c>
      <c r="E12" s="13" t="e">
        <f>+C12+D12</f>
        <v>#DIV/0!</v>
      </c>
    </row>
    <row r="13" spans="2:5" s="3" customFormat="1" ht="16.5" customHeight="1">
      <c r="B13" s="33" t="s">
        <v>31</v>
      </c>
      <c r="C13" s="33"/>
      <c r="D13" s="33"/>
      <c r="E13" s="33"/>
    </row>
    <row r="14" spans="2:5" s="3" customFormat="1" ht="16.5" customHeight="1">
      <c r="B14" s="31"/>
      <c r="C14" s="31"/>
      <c r="D14" s="31"/>
      <c r="E14" s="31"/>
    </row>
    <row r="15" spans="2:5" s="3" customFormat="1" ht="16.5" customHeight="1"/>
    <row r="16" spans="2:5" s="3" customFormat="1" ht="16.5" customHeight="1">
      <c r="B16" s="10" t="s">
        <v>21</v>
      </c>
    </row>
    <row r="17" spans="2:5" s="3" customFormat="1" ht="16.5" customHeight="1">
      <c r="B17" s="4"/>
      <c r="C17" s="4" t="s">
        <v>9</v>
      </c>
      <c r="D17" s="4" t="s">
        <v>10</v>
      </c>
      <c r="E17" s="4" t="s">
        <v>23</v>
      </c>
    </row>
    <row r="18" spans="2:5" s="3" customFormat="1" ht="36.75" customHeight="1">
      <c r="B18" s="16" t="s">
        <v>13</v>
      </c>
      <c r="C18" s="14" t="e">
        <f>+E18*C19/100</f>
        <v>#DIV/0!</v>
      </c>
      <c r="D18" s="14" t="e">
        <f>+E18*D19/100</f>
        <v>#DIV/0!</v>
      </c>
      <c r="E18" s="22"/>
    </row>
    <row r="19" spans="2:5" s="3" customFormat="1" ht="16.5" customHeight="1">
      <c r="B19" s="4" t="s">
        <v>1</v>
      </c>
      <c r="C19" s="13" t="e">
        <f>+C12</f>
        <v>#DIV/0!</v>
      </c>
      <c r="D19" s="13" t="e">
        <f>+D12</f>
        <v>#DIV/0!</v>
      </c>
      <c r="E19" s="13" t="e">
        <f>+C19+D19</f>
        <v>#DIV/0!</v>
      </c>
    </row>
    <row r="20" spans="2:5" s="3" customFormat="1" ht="16.5" customHeight="1">
      <c r="B20" s="11" t="s">
        <v>14</v>
      </c>
      <c r="C20" s="9"/>
      <c r="D20" s="23"/>
      <c r="E20" s="9" t="s">
        <v>4</v>
      </c>
    </row>
    <row r="21" spans="2:5" s="3" customFormat="1" ht="16.5" customHeight="1">
      <c r="B21" s="31" t="s">
        <v>5</v>
      </c>
      <c r="C21" s="31"/>
      <c r="D21" s="31"/>
      <c r="E21" s="31"/>
    </row>
    <row r="22" spans="2:5" s="3" customFormat="1" ht="16.5" customHeight="1">
      <c r="B22" s="3" t="s">
        <v>28</v>
      </c>
      <c r="C22" s="24"/>
      <c r="D22" s="26"/>
      <c r="E22" s="7" t="s">
        <v>26</v>
      </c>
    </row>
    <row r="23" spans="2:5" s="3" customFormat="1" ht="16.5" customHeight="1">
      <c r="B23" s="7"/>
      <c r="C23" s="5" t="s">
        <v>27</v>
      </c>
      <c r="D23" s="7"/>
      <c r="E23" s="7"/>
    </row>
    <row r="24" spans="2:5" s="3" customFormat="1" ht="16.5" customHeight="1">
      <c r="B24" s="7"/>
      <c r="C24" s="5"/>
      <c r="D24" s="7"/>
      <c r="E24" s="7"/>
    </row>
    <row r="25" spans="2:5" s="3" customFormat="1" ht="16.5" customHeight="1">
      <c r="B25" s="32" t="s">
        <v>18</v>
      </c>
      <c r="C25" s="32"/>
      <c r="D25" s="7"/>
      <c r="E25" s="7"/>
    </row>
    <row r="26" spans="2:5" s="3" customFormat="1" ht="16.5" customHeight="1">
      <c r="B26" s="2" t="s">
        <v>24</v>
      </c>
    </row>
    <row r="27" spans="2:5" s="3" customFormat="1" ht="16.5" customHeight="1">
      <c r="B27" s="4"/>
      <c r="C27" s="4" t="s">
        <v>8</v>
      </c>
      <c r="D27" s="4" t="s">
        <v>7</v>
      </c>
      <c r="E27" s="4" t="s">
        <v>22</v>
      </c>
    </row>
    <row r="28" spans="2:5" s="3" customFormat="1" ht="27" customHeight="1">
      <c r="B28" s="4" t="s">
        <v>0</v>
      </c>
      <c r="C28" s="17">
        <f>+E28-D28</f>
        <v>0</v>
      </c>
      <c r="D28" s="17">
        <f>D11</f>
        <v>0</v>
      </c>
      <c r="E28" s="18"/>
    </row>
    <row r="29" spans="2:5" s="3" customFormat="1" ht="16.5" customHeight="1">
      <c r="B29" s="4" t="s">
        <v>1</v>
      </c>
      <c r="C29" s="13" t="e">
        <f>+C28/E28*100</f>
        <v>#DIV/0!</v>
      </c>
      <c r="D29" s="13" t="e">
        <f>+D28/E28*100</f>
        <v>#DIV/0!</v>
      </c>
      <c r="E29" s="13" t="e">
        <f>+C29+D29</f>
        <v>#DIV/0!</v>
      </c>
    </row>
    <row r="30" spans="2:5" s="3" customFormat="1" ht="16.5" customHeight="1">
      <c r="B30" s="33" t="s">
        <v>32</v>
      </c>
      <c r="C30" s="33"/>
      <c r="D30" s="33"/>
      <c r="E30" s="33"/>
    </row>
    <row r="31" spans="2:5" s="3" customFormat="1" ht="16.5" customHeight="1">
      <c r="B31" s="7"/>
      <c r="C31" s="7"/>
      <c r="D31" s="7"/>
      <c r="E31" s="7"/>
    </row>
    <row r="32" spans="2:5" s="3" customFormat="1" ht="16.5" customHeight="1">
      <c r="B32" s="10" t="s">
        <v>25</v>
      </c>
    </row>
    <row r="33" spans="2:5" s="3" customFormat="1" ht="16.5" customHeight="1">
      <c r="B33" s="4"/>
      <c r="C33" s="4" t="s">
        <v>11</v>
      </c>
      <c r="D33" s="4" t="s">
        <v>2</v>
      </c>
      <c r="E33" s="4" t="s">
        <v>23</v>
      </c>
    </row>
    <row r="34" spans="2:5" s="3" customFormat="1" ht="33.75" customHeight="1">
      <c r="B34" s="16" t="s">
        <v>13</v>
      </c>
      <c r="C34" s="27"/>
      <c r="D34" s="28"/>
      <c r="E34" s="14">
        <f>+C34+D34</f>
        <v>0</v>
      </c>
    </row>
    <row r="35" spans="2:5" s="3" customFormat="1" ht="16.5" customHeight="1">
      <c r="B35" s="4" t="s">
        <v>1</v>
      </c>
      <c r="C35" s="13" t="e">
        <f>+C34/E34*100</f>
        <v>#DIV/0!</v>
      </c>
      <c r="D35" s="13" t="e">
        <f>+D34/E34*100</f>
        <v>#DIV/0!</v>
      </c>
      <c r="E35" s="13" t="e">
        <f t="shared" ref="E35" si="0">+C35+D35</f>
        <v>#DIV/0!</v>
      </c>
    </row>
    <row r="36" spans="2:5" s="3" customFormat="1" ht="16.5" customHeight="1">
      <c r="B36" s="8" t="s">
        <v>12</v>
      </c>
      <c r="C36" s="9"/>
      <c r="D36" s="9"/>
      <c r="E36" s="9"/>
    </row>
    <row r="37" spans="2:5" s="3" customFormat="1" ht="16.5" customHeight="1">
      <c r="B37" s="5"/>
      <c r="C37" s="6"/>
      <c r="D37" s="6"/>
      <c r="E37" s="6"/>
    </row>
    <row r="38" spans="2:5">
      <c r="B38" t="s">
        <v>30</v>
      </c>
    </row>
    <row r="39" spans="2:5">
      <c r="B39" t="s">
        <v>29</v>
      </c>
      <c r="E39" s="25" t="e">
        <f>+(E34/E28)/(E18/E11)</f>
        <v>#DIV/0!</v>
      </c>
    </row>
    <row r="40" spans="2:5">
      <c r="B40" s="29"/>
      <c r="C40" s="29"/>
      <c r="D40" s="29"/>
      <c r="E40" s="29"/>
    </row>
    <row r="41" spans="2:5">
      <c r="B41" s="29"/>
      <c r="C41" s="29"/>
      <c r="D41" s="29"/>
      <c r="E41" s="29"/>
    </row>
  </sheetData>
  <mergeCells count="6">
    <mergeCell ref="B40:E41"/>
    <mergeCell ref="B1:E1"/>
    <mergeCell ref="B21:E21"/>
    <mergeCell ref="B25:C25"/>
    <mergeCell ref="B13:E14"/>
    <mergeCell ref="B30:E30"/>
  </mergeCells>
  <phoneticPr fontId="1"/>
  <pageMargins left="0.51181102362204722" right="0.51181102362204722" top="0.74803149606299213" bottom="0.35433070866141736" header="0.31496062992125984" footer="0.31496062992125984"/>
  <pageSetup paperSize="9" scale="98" fitToHeight="0" orientation="portrait" r:id="rId1"/>
  <headerFooter>
    <oddHeader>&amp;L（別添３）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B487C8D7416D74F9CF917003BA595FB" ma:contentTypeVersion="15" ma:contentTypeDescription="新しいドキュメントを作成します。" ma:contentTypeScope="" ma:versionID="dc41c1e8650704ffe257fb98d5e5f5d4">
  <xsd:schema xmlns:xsd="http://www.w3.org/2001/XMLSchema" xmlns:xs="http://www.w3.org/2001/XMLSchema" xmlns:p="http://schemas.microsoft.com/office/2006/metadata/properties" xmlns:ns2="d86d918a-1ed1-40a0-b765-377117244165" xmlns:ns3="85ec59af-1a16-40a0-b163-384e34c79a5c" targetNamespace="http://schemas.microsoft.com/office/2006/metadata/properties" ma:root="true" ma:fieldsID="08aec3ee272a09c2c8dc68a06991acfe" ns2:_="" ns3:_="">
    <xsd:import namespace="d86d918a-1ed1-40a0-b765-377117244165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6d918a-1ed1-40a0-b765-377117244165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1f25b59b-6616-4698-be5f-e5f7dfec78a7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d86d918a-1ed1-40a0-b765-377117244165" xsi:nil="true"/>
    <TaxCatchAll xmlns="85ec59af-1a16-40a0-b163-384e34c79a5c" xsi:nil="true"/>
    <lcf76f155ced4ddcb4097134ff3c332f xmlns="d86d918a-1ed1-40a0-b765-37711724416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9DD8009-1611-4BC1-996D-D4D9A88774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39461E-531B-4580-850B-BB538D05AF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6d918a-1ed1-40a0-b765-377117244165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14234D-76D6-48EF-BE09-5C06B2A9C456}">
  <ds:schemaRefs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85ec59af-1a16-40a0-b163-384e34c79a5c"/>
    <ds:schemaRef ds:uri="d86d918a-1ed1-40a0-b765-377117244165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R8_作物名</vt:lpstr>
      <vt:lpstr>'R8_作物名'!Print_Area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日本草地畜産種子協会 一般社団法人</dc:creator>
  <cp:keywords/>
  <dc:description/>
  <cp:lastModifiedBy>日本草地畜産種子協会神田２</cp:lastModifiedBy>
  <cp:revision/>
  <cp:lastPrinted>2026-05-18T00:57:46Z</cp:lastPrinted>
  <dcterms:created xsi:type="dcterms:W3CDTF">2023-11-08T01:20:14Z</dcterms:created>
  <dcterms:modified xsi:type="dcterms:W3CDTF">2026-05-19T07:38:11Z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0x0101006B487C8D7416D74F9CF917003BA595FB</vt:lpwstr>
  </property>
  <property fmtid="{D5CDD505-2E9C-101B-9397-08002B2CF9AE}" pid="3" name="MediaServiceImageTags">
    <vt:lpwstr/>
  </property>
</Properties>
</file>